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bsw.sharepoint.com/sites/PSUTSPOption/Freigegebene Dokumente/03_(K)/K1_VU/K1.1_Bekanntmachung_Ausschreibung/BAII_BVB_PP/00_Ausschreibungsunterlagen/"/>
    </mc:Choice>
  </mc:AlternateContent>
  <xr:revisionPtr revIDLastSave="68" documentId="8_{5DCF7C80-06EF-4E5B-A533-E4398F164F8F}" xr6:coauthVersionLast="47" xr6:coauthVersionMax="47" xr10:uidLastSave="{3ED46B39-E92C-4E2A-B5F6-932B34D13246}"/>
  <bookViews>
    <workbookView xWindow="28680" yWindow="-120" windowWidth="29040" windowHeight="15720" xr2:uid="{771A7817-1750-4400-870B-D1A80D0D5E2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2" i="1"/>
  <c r="F13" i="1"/>
  <c r="F14" i="1"/>
  <c r="F15" i="1"/>
  <c r="F16" i="1"/>
  <c r="F26" i="1"/>
  <c r="F25" i="1"/>
  <c r="F27" i="1"/>
  <c r="F24" i="1"/>
  <c r="F23" i="1"/>
  <c r="F19" i="1"/>
  <c r="F18" i="1"/>
  <c r="F9" i="1"/>
  <c r="F8" i="1"/>
  <c r="F20" i="1" l="1"/>
  <c r="F28" i="1"/>
  <c r="F29" i="1" l="1"/>
</calcChain>
</file>

<file path=xl/sharedStrings.xml><?xml version="1.0" encoding="utf-8"?>
<sst xmlns="http://schemas.openxmlformats.org/spreadsheetml/2006/main" count="68" uniqueCount="54">
  <si>
    <t>Anlage 2.1 Honorarermittlung</t>
  </si>
  <si>
    <t>LV-Pos. (gem. Anlage 1.1)</t>
  </si>
  <si>
    <t>LV- Titel (gem. Anlage 1.1)</t>
  </si>
  <si>
    <t>Einheit</t>
  </si>
  <si>
    <r>
      <t>Einheitspreis [</t>
    </r>
    <r>
      <rPr>
        <b/>
        <sz val="14"/>
        <color theme="1"/>
        <rFont val="Calibri"/>
        <family val="2"/>
      </rPr>
      <t>€</t>
    </r>
    <r>
      <rPr>
        <b/>
        <sz val="16.100000000000001"/>
        <color theme="1"/>
        <rFont val="Calibri"/>
        <family val="2"/>
      </rPr>
      <t>]</t>
    </r>
  </si>
  <si>
    <t>Menge</t>
  </si>
  <si>
    <t>Teil 1:     Übertragene Leistungen (Grundleistungen)</t>
  </si>
  <si>
    <t>1.1</t>
  </si>
  <si>
    <t>psch</t>
  </si>
  <si>
    <t>1.2</t>
  </si>
  <si>
    <t>1.3</t>
  </si>
  <si>
    <t>2</t>
  </si>
  <si>
    <t>2.1</t>
  </si>
  <si>
    <t>3</t>
  </si>
  <si>
    <t>4</t>
  </si>
  <si>
    <t>Gesamtsumme übertragene Leistungen</t>
  </si>
  <si>
    <t xml:space="preserve">Leistungsphase 5 </t>
  </si>
  <si>
    <t>Besichtigung der Örtlichkeit</t>
  </si>
  <si>
    <t>Stck</t>
  </si>
  <si>
    <t>Teilnahme an Besprechungen</t>
  </si>
  <si>
    <t>Allgemein</t>
  </si>
  <si>
    <t>Anzeigen</t>
  </si>
  <si>
    <t>2.4</t>
  </si>
  <si>
    <t>2.6</t>
  </si>
  <si>
    <t>2.7</t>
  </si>
  <si>
    <t>2.8</t>
  </si>
  <si>
    <t>Prüfung und Freigabe Ausführungsplanung</t>
  </si>
  <si>
    <t>Aufstellen der Freigaben der Ausführungsplanung</t>
  </si>
  <si>
    <t xml:space="preserve">Leistungsphase 8 </t>
  </si>
  <si>
    <t>Leistungen während der Bauausführung</t>
  </si>
  <si>
    <t>Begleitung des EBA bei der Überwachung der Baumaßnahme</t>
  </si>
  <si>
    <t>Mitwirken bei dem Antrag auf Inbetriebnahme</t>
  </si>
  <si>
    <t>Honorar einschließlich Nebenkosten  [€]</t>
  </si>
  <si>
    <t>Prüfung zur Einstufung der Maßnahme gem. Anhang 1.3 u. 1.4 VV IBG Infrasturktur</t>
  </si>
  <si>
    <t>Fachliche Begleitung / Beratung der Projektleitung</t>
  </si>
  <si>
    <t>Std</t>
  </si>
  <si>
    <t xml:space="preserve">Zusammenstellen, Prüfen und Einreichung der Unterlagen zur EIGV-Anzeige gem. Anhang 2.1a VV IBG &amp; Anhang 2.2 VV IBG Infrastruktur </t>
  </si>
  <si>
    <t>Aufstellen &amp; Einreichen Bauanzeigen</t>
  </si>
  <si>
    <t>Austellen &amp; Einreichen Baubeginnanzeigen</t>
  </si>
  <si>
    <t>Gesamtsumme Leistungsphase 5</t>
  </si>
  <si>
    <t>Gesamtsumme Leistungsphase 8</t>
  </si>
  <si>
    <t>3.1</t>
  </si>
  <si>
    <t>3.2</t>
  </si>
  <si>
    <t>4.1</t>
  </si>
  <si>
    <t>4.2</t>
  </si>
  <si>
    <t>4.3</t>
  </si>
  <si>
    <t>4.4.</t>
  </si>
  <si>
    <t>4.5</t>
  </si>
  <si>
    <t>Vom Bieter auszufüllen</t>
  </si>
  <si>
    <t>Vergabe Nr.: 25FEI84520</t>
  </si>
  <si>
    <t>Vergabebezeichnung: Planprüfung und BVB - P-Option BA II</t>
  </si>
  <si>
    <t>Zuordnung der Abnahmen in Abstimmung mit IBV gem. Anhang 4 der VV Bau/ VV BAU-STE</t>
  </si>
  <si>
    <t>Prüfung der Unterlagen (Pläne, Konzepte, etc.) auf Plausibilität, Vollständigkeit und Durchführbarkeit gem. VV BAU/ VV BAU-STE</t>
  </si>
  <si>
    <t>Begleitung von Abnahmen nach VV Bau und VV BAU-STE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</si>
</sst>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4"/>
      <color theme="1"/>
      <name val="Calibri"/>
      <family val="2"/>
    </font>
    <font>
      <b/>
      <sz val="16.100000000000001"/>
      <color theme="1"/>
      <name val="Calibri"/>
      <family val="2"/>
    </font>
    <font>
      <sz val="14"/>
      <color theme="1"/>
      <name val="Aptos Narrow"/>
      <family val="2"/>
      <scheme val="minor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4" fontId="3" fillId="2" borderId="7" xfId="0" applyNumberFormat="1" applyFont="1" applyFill="1" applyBorder="1"/>
    <xf numFmtId="49" fontId="0" fillId="0" borderId="6" xfId="0" applyNumberFormat="1" applyBorder="1" applyAlignment="1">
      <alignment horizontal="lef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4" fontId="8" fillId="0" borderId="7" xfId="0" applyNumberFormat="1" applyFont="1" applyBorder="1"/>
    <xf numFmtId="49" fontId="1" fillId="0" borderId="8" xfId="0" applyNumberFormat="1" applyFont="1" applyBorder="1"/>
    <xf numFmtId="4" fontId="5" fillId="0" borderId="10" xfId="0" applyNumberFormat="1" applyFont="1" applyBorder="1"/>
    <xf numFmtId="0" fontId="7" fillId="0" borderId="11" xfId="0" applyFont="1" applyBorder="1"/>
    <xf numFmtId="0" fontId="5" fillId="0" borderId="1" xfId="0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left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/>
    </xf>
    <xf numFmtId="0" fontId="0" fillId="4" borderId="0" xfId="0" applyFill="1"/>
    <xf numFmtId="4" fontId="0" fillId="4" borderId="7" xfId="0" applyNumberFormat="1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>
      <alignment horizontal="center" vertical="center"/>
    </xf>
    <xf numFmtId="0" fontId="1" fillId="3" borderId="0" xfId="0" applyFont="1" applyFill="1" applyAlignment="1">
      <alignment horizontal="left" wrapText="1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2" fillId="3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1" fillId="0" borderId="15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640B-E87F-469E-B493-E065FCD569FA}">
  <dimension ref="A1:I29"/>
  <sheetViews>
    <sheetView tabSelected="1" topLeftCell="A14" zoomScale="120" zoomScaleNormal="120" workbookViewId="0">
      <selection activeCell="I25" sqref="I25"/>
    </sheetView>
  </sheetViews>
  <sheetFormatPr baseColWidth="10" defaultRowHeight="15" x14ac:dyDescent="0.25"/>
  <cols>
    <col min="2" max="2" width="61.5703125" customWidth="1"/>
    <col min="6" max="6" width="52" customWidth="1"/>
  </cols>
  <sheetData>
    <row r="1" spans="1:9" ht="18.75" x14ac:dyDescent="0.3">
      <c r="A1" s="22" t="s">
        <v>50</v>
      </c>
      <c r="B1" s="22"/>
      <c r="C1" s="22"/>
      <c r="D1" s="22"/>
      <c r="E1" s="22"/>
      <c r="F1" s="22"/>
      <c r="H1" s="19"/>
      <c r="I1" t="s">
        <v>48</v>
      </c>
    </row>
    <row r="2" spans="1:9" ht="18.75" x14ac:dyDescent="0.3">
      <c r="A2" s="29" t="s">
        <v>49</v>
      </c>
      <c r="B2" s="29"/>
      <c r="C2" s="29"/>
      <c r="D2" s="29"/>
      <c r="E2" s="29"/>
      <c r="F2" s="29"/>
    </row>
    <row r="3" spans="1:9" ht="19.5" thickBot="1" x14ac:dyDescent="0.3">
      <c r="B3" s="1"/>
      <c r="C3" s="2"/>
      <c r="D3" s="2"/>
      <c r="E3" s="2"/>
      <c r="F3" s="13" t="s">
        <v>0</v>
      </c>
    </row>
    <row r="4" spans="1:9" ht="75.75" thickBot="1" x14ac:dyDescent="0.35">
      <c r="A4" s="3" t="s">
        <v>1</v>
      </c>
      <c r="B4" s="15" t="s">
        <v>2</v>
      </c>
      <c r="C4" s="16" t="s">
        <v>3</v>
      </c>
      <c r="D4" s="16" t="s">
        <v>4</v>
      </c>
      <c r="E4" s="16" t="s">
        <v>5</v>
      </c>
      <c r="F4" s="17" t="s">
        <v>32</v>
      </c>
    </row>
    <row r="5" spans="1:9" ht="19.5" customHeight="1" thickBot="1" x14ac:dyDescent="0.3">
      <c r="A5" s="30" t="s">
        <v>6</v>
      </c>
      <c r="B5" s="31"/>
      <c r="C5" s="31"/>
      <c r="D5" s="31"/>
      <c r="E5" s="31"/>
      <c r="F5" s="31"/>
    </row>
    <row r="6" spans="1:9" ht="18.75" x14ac:dyDescent="0.3">
      <c r="A6" s="23" t="s">
        <v>16</v>
      </c>
      <c r="B6" s="24"/>
      <c r="C6" s="24"/>
      <c r="D6" s="24"/>
      <c r="E6" s="24"/>
      <c r="F6" s="25"/>
    </row>
    <row r="7" spans="1:9" ht="18.75" x14ac:dyDescent="0.3">
      <c r="A7" s="14">
        <v>1</v>
      </c>
      <c r="B7" s="4" t="s">
        <v>20</v>
      </c>
      <c r="C7" s="5"/>
      <c r="D7" s="5"/>
      <c r="E7" s="5"/>
      <c r="F7" s="5"/>
    </row>
    <row r="8" spans="1:9" ht="30" customHeight="1" x14ac:dyDescent="0.25">
      <c r="A8" s="6" t="s">
        <v>7</v>
      </c>
      <c r="B8" s="7" t="s">
        <v>17</v>
      </c>
      <c r="C8" s="8" t="s">
        <v>18</v>
      </c>
      <c r="D8" s="20"/>
      <c r="E8" s="21">
        <v>6</v>
      </c>
      <c r="F8" s="9">
        <f>SUM(D8*E8)</f>
        <v>0</v>
      </c>
    </row>
    <row r="9" spans="1:9" ht="30" customHeight="1" x14ac:dyDescent="0.25">
      <c r="A9" s="6" t="s">
        <v>9</v>
      </c>
      <c r="B9" s="7" t="s">
        <v>19</v>
      </c>
      <c r="C9" s="8" t="s">
        <v>18</v>
      </c>
      <c r="D9" s="20"/>
      <c r="E9" s="21">
        <v>50</v>
      </c>
      <c r="F9" s="9">
        <f t="shared" ref="F9:F13" si="0">SUM(D9*E9)</f>
        <v>0</v>
      </c>
    </row>
    <row r="10" spans="1:9" ht="30" customHeight="1" x14ac:dyDescent="0.25">
      <c r="A10" s="6" t="s">
        <v>10</v>
      </c>
      <c r="B10" s="7" t="s">
        <v>34</v>
      </c>
      <c r="C10" s="8" t="s">
        <v>35</v>
      </c>
      <c r="D10" s="20"/>
      <c r="E10" s="21">
        <v>200</v>
      </c>
      <c r="F10" s="9">
        <f>D10*E10</f>
        <v>0</v>
      </c>
    </row>
    <row r="11" spans="1:9" ht="18.75" x14ac:dyDescent="0.3">
      <c r="A11" s="14" t="s">
        <v>11</v>
      </c>
      <c r="B11" s="4" t="s">
        <v>21</v>
      </c>
      <c r="C11" s="5"/>
      <c r="D11" s="5"/>
      <c r="E11" s="5"/>
      <c r="F11" s="5"/>
    </row>
    <row r="12" spans="1:9" ht="30" customHeight="1" x14ac:dyDescent="0.25">
      <c r="A12" s="6" t="s">
        <v>22</v>
      </c>
      <c r="B12" s="7" t="s">
        <v>33</v>
      </c>
      <c r="C12" s="8" t="s">
        <v>35</v>
      </c>
      <c r="D12" s="20"/>
      <c r="E12" s="21">
        <v>10</v>
      </c>
      <c r="F12" s="9">
        <f>SUM(D12*E12)</f>
        <v>0</v>
      </c>
    </row>
    <row r="13" spans="1:9" ht="30" customHeight="1" x14ac:dyDescent="0.25">
      <c r="A13" s="6" t="s">
        <v>12</v>
      </c>
      <c r="B13" s="7" t="s">
        <v>36</v>
      </c>
      <c r="C13" s="8" t="s">
        <v>35</v>
      </c>
      <c r="D13" s="20"/>
      <c r="E13" s="21">
        <v>20</v>
      </c>
      <c r="F13" s="9">
        <f t="shared" si="0"/>
        <v>0</v>
      </c>
    </row>
    <row r="14" spans="1:9" ht="30" customHeight="1" x14ac:dyDescent="0.25">
      <c r="A14" s="6" t="s">
        <v>23</v>
      </c>
      <c r="B14" s="7" t="s">
        <v>51</v>
      </c>
      <c r="C14" s="8" t="s">
        <v>35</v>
      </c>
      <c r="D14" s="20"/>
      <c r="E14" s="21">
        <v>20</v>
      </c>
      <c r="F14" s="9">
        <f>D14*E14</f>
        <v>0</v>
      </c>
    </row>
    <row r="15" spans="1:9" ht="30" customHeight="1" x14ac:dyDescent="0.25">
      <c r="A15" s="6" t="s">
        <v>24</v>
      </c>
      <c r="B15" s="7" t="s">
        <v>37</v>
      </c>
      <c r="C15" s="8" t="s">
        <v>35</v>
      </c>
      <c r="D15" s="20"/>
      <c r="E15" s="21">
        <v>20</v>
      </c>
      <c r="F15" s="9">
        <f t="shared" ref="F15" si="1">SUM(D15*E15)</f>
        <v>0</v>
      </c>
    </row>
    <row r="16" spans="1:9" ht="30" customHeight="1" x14ac:dyDescent="0.25">
      <c r="A16" s="6" t="s">
        <v>25</v>
      </c>
      <c r="B16" s="7" t="s">
        <v>38</v>
      </c>
      <c r="C16" s="8" t="s">
        <v>35</v>
      </c>
      <c r="D16" s="20"/>
      <c r="E16" s="21">
        <v>20</v>
      </c>
      <c r="F16" s="9">
        <f>D16*E16</f>
        <v>0</v>
      </c>
    </row>
    <row r="17" spans="1:6" ht="18.75" x14ac:dyDescent="0.3">
      <c r="A17" s="14" t="s">
        <v>13</v>
      </c>
      <c r="B17" s="4" t="s">
        <v>26</v>
      </c>
      <c r="C17" s="5"/>
      <c r="D17" s="5"/>
      <c r="E17" s="5"/>
      <c r="F17" s="5"/>
    </row>
    <row r="18" spans="1:6" ht="30" customHeight="1" x14ac:dyDescent="0.25">
      <c r="A18" s="6" t="s">
        <v>41</v>
      </c>
      <c r="B18" s="7" t="s">
        <v>52</v>
      </c>
      <c r="C18" s="8" t="s">
        <v>35</v>
      </c>
      <c r="D18" s="20"/>
      <c r="E18" s="21">
        <v>600</v>
      </c>
      <c r="F18" s="9">
        <f>D18*E18</f>
        <v>0</v>
      </c>
    </row>
    <row r="19" spans="1:6" ht="30" customHeight="1" x14ac:dyDescent="0.25">
      <c r="A19" s="6" t="s">
        <v>42</v>
      </c>
      <c r="B19" s="7" t="s">
        <v>27</v>
      </c>
      <c r="C19" s="8" t="s">
        <v>35</v>
      </c>
      <c r="D19" s="20"/>
      <c r="E19" s="21">
        <v>200</v>
      </c>
      <c r="F19" s="9">
        <f>D19*E19</f>
        <v>0</v>
      </c>
    </row>
    <row r="20" spans="1:6" ht="20.25" customHeight="1" thickBot="1" x14ac:dyDescent="0.35">
      <c r="A20" s="10"/>
      <c r="B20" s="32" t="s">
        <v>39</v>
      </c>
      <c r="C20" s="32"/>
      <c r="D20" s="32"/>
      <c r="E20" s="33"/>
      <c r="F20" s="11">
        <f>SUM(F8:F19)</f>
        <v>0</v>
      </c>
    </row>
    <row r="21" spans="1:6" ht="30" customHeight="1" thickTop="1" x14ac:dyDescent="0.3">
      <c r="A21" s="23" t="s">
        <v>28</v>
      </c>
      <c r="B21" s="24"/>
      <c r="C21" s="24"/>
      <c r="D21" s="24"/>
      <c r="E21" s="24"/>
      <c r="F21" s="25"/>
    </row>
    <row r="22" spans="1:6" ht="18.75" x14ac:dyDescent="0.3">
      <c r="A22" s="14" t="s">
        <v>14</v>
      </c>
      <c r="B22" s="4" t="s">
        <v>29</v>
      </c>
      <c r="C22" s="5"/>
      <c r="D22" s="5"/>
      <c r="E22" s="5"/>
      <c r="F22" s="5"/>
    </row>
    <row r="23" spans="1:6" ht="30" customHeight="1" x14ac:dyDescent="0.25">
      <c r="A23" s="6" t="s">
        <v>43</v>
      </c>
      <c r="B23" s="7" t="s">
        <v>30</v>
      </c>
      <c r="C23" s="8" t="s">
        <v>8</v>
      </c>
      <c r="D23" s="20"/>
      <c r="E23" s="21">
        <v>1</v>
      </c>
      <c r="F23" s="9">
        <f>E23*D23</f>
        <v>0</v>
      </c>
    </row>
    <row r="24" spans="1:6" ht="30" customHeight="1" x14ac:dyDescent="0.25">
      <c r="A24" s="6" t="s">
        <v>44</v>
      </c>
      <c r="B24" s="7" t="s">
        <v>53</v>
      </c>
      <c r="C24" s="8" t="s">
        <v>8</v>
      </c>
      <c r="D24" s="20"/>
      <c r="E24" s="21">
        <v>2</v>
      </c>
      <c r="F24" s="9">
        <f t="shared" ref="F24:F27" si="2">E24*D24</f>
        <v>0</v>
      </c>
    </row>
    <row r="25" spans="1:6" ht="30" customHeight="1" x14ac:dyDescent="0.25">
      <c r="A25" s="6" t="s">
        <v>45</v>
      </c>
      <c r="B25" s="7" t="s">
        <v>31</v>
      </c>
      <c r="C25" s="8" t="s">
        <v>8</v>
      </c>
      <c r="D25" s="20"/>
      <c r="E25" s="21">
        <v>1</v>
      </c>
      <c r="F25" s="9">
        <f t="shared" si="2"/>
        <v>0</v>
      </c>
    </row>
    <row r="26" spans="1:6" ht="30" customHeight="1" x14ac:dyDescent="0.25">
      <c r="A26" s="6" t="s">
        <v>46</v>
      </c>
      <c r="B26" s="7" t="s">
        <v>19</v>
      </c>
      <c r="C26" s="8" t="s">
        <v>18</v>
      </c>
      <c r="D26" s="20"/>
      <c r="E26" s="21">
        <v>10</v>
      </c>
      <c r="F26" s="9">
        <f>D26*E26</f>
        <v>0</v>
      </c>
    </row>
    <row r="27" spans="1:6" ht="30" customHeight="1" x14ac:dyDescent="0.25">
      <c r="A27" s="6" t="s">
        <v>47</v>
      </c>
      <c r="B27" s="7" t="s">
        <v>34</v>
      </c>
      <c r="C27" s="8" t="s">
        <v>35</v>
      </c>
      <c r="D27" s="20"/>
      <c r="E27" s="21">
        <v>100</v>
      </c>
      <c r="F27" s="9">
        <f t="shared" si="2"/>
        <v>0</v>
      </c>
    </row>
    <row r="28" spans="1:6" ht="20.25" customHeight="1" thickBot="1" x14ac:dyDescent="0.35">
      <c r="A28" s="10"/>
      <c r="B28" s="32" t="s">
        <v>40</v>
      </c>
      <c r="C28" s="32"/>
      <c r="D28" s="32"/>
      <c r="E28" s="33"/>
      <c r="F28" s="11">
        <f>SUM(F23:F27)</f>
        <v>0</v>
      </c>
    </row>
    <row r="29" spans="1:6" ht="20.25" thickTop="1" thickBot="1" x14ac:dyDescent="0.35">
      <c r="A29" s="12"/>
      <c r="B29" s="26" t="s">
        <v>15</v>
      </c>
      <c r="C29" s="27"/>
      <c r="D29" s="27"/>
      <c r="E29" s="28"/>
      <c r="F29" s="18">
        <f>SUM(F20+F28)</f>
        <v>0</v>
      </c>
    </row>
  </sheetData>
  <mergeCells count="8">
    <mergeCell ref="A1:F1"/>
    <mergeCell ref="A6:F6"/>
    <mergeCell ref="A21:F21"/>
    <mergeCell ref="B29:E29"/>
    <mergeCell ref="A2:F2"/>
    <mergeCell ref="A5:F5"/>
    <mergeCell ref="B28:E28"/>
    <mergeCell ref="B20:E2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1f00fe-77a5-40e2-94ca-7b76c9b6713b">
      <Terms xmlns="http://schemas.microsoft.com/office/infopath/2007/PartnerControls"/>
    </lcf76f155ced4ddcb4097134ff3c332f>
    <TaxCatchAll xmlns="20805e85-f299-4720-b288-d633981065ef" xsi:nil="true"/>
    <Verlinkung xmlns="fc1f00fe-77a5-40e2-94ca-7b76c9b6713b">
      <Url xsi:nil="true"/>
      <Description xsi:nil="true"/>
    </Verlinkung>
    <Information xmlns="fc1f00fe-77a5-40e2-94ca-7b76c9b6713b" xsi:nil="true"/>
    <_dlc_DocId xmlns="20805e85-f299-4720-b288-d633981065ef">YMVV4V6AM655-484831456-53646</_dlc_DocId>
    <_dlc_DocIdUrl xmlns="20805e85-f299-4720-b288-d633981065ef">
      <Url>https://dbsw.sharepoint.com/sites/PSUTSPOption/_layouts/15/DocIdRedir.aspx?ID=YMVV4V6AM655-484831456-53646</Url>
      <Description>YMVV4V6AM655-484831456-53646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24B762228701429D086048A3349236" ma:contentTypeVersion="20" ma:contentTypeDescription="Ein neues Dokument erstellen." ma:contentTypeScope="" ma:versionID="6876b0b62547d0f75619bb84f146ff7e">
  <xsd:schema xmlns:xsd="http://www.w3.org/2001/XMLSchema" xmlns:xs="http://www.w3.org/2001/XMLSchema" xmlns:p="http://schemas.microsoft.com/office/2006/metadata/properties" xmlns:ns2="20805e85-f299-4720-b288-d633981065ef" xmlns:ns3="fc1f00fe-77a5-40e2-94ca-7b76c9b6713b" targetNamespace="http://schemas.microsoft.com/office/2006/metadata/properties" ma:root="true" ma:fieldsID="a4d1ad7590f9ae6ad40a262e9dec1bbd" ns2:_="" ns3:_="">
    <xsd:import namespace="20805e85-f299-4720-b288-d633981065ef"/>
    <xsd:import namespace="fc1f00fe-77a5-40e2-94ca-7b76c9b671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KeyPoints" minOccurs="0"/>
                <xsd:element ref="ns3:Information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Verlinkung" minOccurs="0"/>
                <xsd:element ref="ns3:MediaServiceSearchProperties" minOccurs="0"/>
                <xsd:element ref="ns2:SharedWithUsers" minOccurs="0"/>
                <xsd:element ref="ns2:SharedWithDetail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05e85-f299-4720-b288-d633981065e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TaxCatchAll" ma:index="22" nillable="true" ma:displayName="Taxonomy Catch All Column" ma:hidden="true" ma:list="{7774a3da-050c-435b-8fd2-d9450db48860}" ma:internalName="TaxCatchAll" ma:showField="CatchAllData" ma:web="20805e85-f299-4720-b288-d633981065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f00fe-77a5-40e2-94ca-7b76c9b6713b" elementFormDefault="qualified">
    <xsd:import namespace="http://schemas.microsoft.com/office/2006/documentManagement/types"/>
    <xsd:import namespace="http://schemas.microsoft.com/office/infopath/2007/PartnerControls"/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formation" ma:index="12" nillable="true" ma:displayName="Information" ma:internalName="Information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Verlinkung" ma:index="25" nillable="true" ma:displayName="Verlinkung" ma:format="Hyperlink" ma:internalName="Verlinkung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BDC403-D87D-4D8D-8AF1-CC5613B8F508}">
  <ds:schemaRefs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fc95a7cd-410e-4f31-8e99-20dd0a4d605a"/>
    <ds:schemaRef ds:uri="72987e53-c253-4574-85a7-c0351ca7a1f7"/>
    <ds:schemaRef ds:uri="fc1f00fe-77a5-40e2-94ca-7b76c9b6713b"/>
    <ds:schemaRef ds:uri="20805e85-f299-4720-b288-d633981065ef"/>
  </ds:schemaRefs>
</ds:datastoreItem>
</file>

<file path=customXml/itemProps2.xml><?xml version="1.0" encoding="utf-8"?>
<ds:datastoreItem xmlns:ds="http://schemas.openxmlformats.org/officeDocument/2006/customXml" ds:itemID="{6B45F6A8-9267-4872-B560-B07E79346F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F11CC-6438-4290-9B03-63CD5D4A2F1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3487A02-C7E4-44F2-BE1F-F0B6EFD60D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805e85-f299-4720-b288-d633981065ef"/>
    <ds:schemaRef ds:uri="fc1f00fe-77a5-40e2-94ca-7b76c9b671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C Reischl</dc:creator>
  <cp:lastModifiedBy>Cesar Faraone</cp:lastModifiedBy>
  <dcterms:created xsi:type="dcterms:W3CDTF">2025-07-07T12:19:35Z</dcterms:created>
  <dcterms:modified xsi:type="dcterms:W3CDTF">2026-01-23T13:13:05Z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0x0101004724B762228701429D086048A3349236</vt:lpwstr>
  </property>
  <property fmtid="{D5CDD505-2E9C-101B-9397-08002B2CF9AE}" pid="3" name="MediaServiceImageTags">
    <vt:lpwstr/>
  </property>
  <property fmtid="{D5CDD505-2E9C-101B-9397-08002B2CF9AE}" pid="4" name="_dlc_DocIdItemGuid">
    <vt:lpwstr>53e970de-1e70-42d4-8aab-ce55ac350b08</vt:lpwstr>
  </property>
</Properties>
</file>